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PARTAGE-CELLULE-JURIDIQUE-DES-CONTRATS-GHT\1.Consultations_GHT\Tvx_fournitures_et_presta_techniques_energie\2025\GHT_Maintenance_Réseaux_Assainissement\2. Document de travail\"/>
    </mc:Choice>
  </mc:AlternateContent>
  <bookViews>
    <workbookView xWindow="0" yWindow="0" windowWidth="25200" windowHeight="11580"/>
  </bookViews>
  <sheets>
    <sheet name="Lot 1 - HDL" sheetId="14" r:id="rId1"/>
  </sheets>
  <definedNames>
    <definedName name="_xlnm.Print_Area" localSheetId="0">'Lot 1 - HDL'!$A$1:$F$56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4" l="1"/>
  <c r="F35" i="14"/>
  <c r="F31" i="14"/>
  <c r="F30" i="14"/>
  <c r="F29" i="14"/>
  <c r="F25" i="14"/>
  <c r="F24" i="14"/>
  <c r="F23" i="14"/>
  <c r="F22" i="14"/>
  <c r="F40" i="14" l="1"/>
  <c r="F17" i="14"/>
  <c r="F14" i="14"/>
  <c r="F15" i="14"/>
  <c r="F16" i="14"/>
  <c r="F18" i="14"/>
  <c r="F13" i="14"/>
</calcChain>
</file>

<file path=xl/sharedStrings.xml><?xml version="1.0" encoding="utf-8"?>
<sst xmlns="http://schemas.openxmlformats.org/spreadsheetml/2006/main" count="105" uniqueCount="64">
  <si>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déplacement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</si>
  <si>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main d’œuvre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</si>
  <si>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 xml:space="preserve">Les frais afférents aux vérifications, actions et mesures prévues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</si>
  <si>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afférents aux services d’astreintes</t>
    </r>
  </si>
  <si>
    <t>Maintenance réseaux d'assainissement</t>
  </si>
  <si>
    <t>Etablissement : HOPITAUX DU LEMAN</t>
  </si>
  <si>
    <t>Entretien des bacs à graisse</t>
  </si>
  <si>
    <t>Trimestrielle</t>
  </si>
  <si>
    <t>Annuelle</t>
  </si>
  <si>
    <t>Prestation</t>
  </si>
  <si>
    <t>Prix forfaitaire par visite € HT</t>
  </si>
  <si>
    <t>Nombre de visites annuelles</t>
  </si>
  <si>
    <t>Semestrielle</t>
  </si>
  <si>
    <t>Prix forfaitaire par visite € TTC (TVA 20%)</t>
  </si>
  <si>
    <t>Le prix forfaitaire comprend :</t>
  </si>
  <si>
    <t>Prix forfaitaire par visite € TTC (TVA 10%)</t>
  </si>
  <si>
    <t>Site : Hôpital Georges Pianta - Thonon-Les-Bains</t>
  </si>
  <si>
    <t>Entretien bacs à graisses capacité 10m3</t>
  </si>
  <si>
    <t>Entretien bacs à graisses capacité 3m3</t>
  </si>
  <si>
    <t>Entretien bacs hydrocarbures</t>
  </si>
  <si>
    <t>Entretien séparateurs hydrocarbure</t>
  </si>
  <si>
    <t>Entretien cuve hydrocarbure</t>
  </si>
  <si>
    <t>Site : EHPAD Les Verdannes - Evian-Les-Bains</t>
  </si>
  <si>
    <t>Entretien poste de relevage</t>
  </si>
  <si>
    <t>Entretien bac hydrocarbure</t>
  </si>
  <si>
    <t>Site : EHPAD Lumière du Lac - Thonon-Les-Bains</t>
  </si>
  <si>
    <t>Site : EHPAD La Prairie - Thonon-Les-Bains</t>
  </si>
  <si>
    <t>PU € HT</t>
  </si>
  <si>
    <t>Unité de mesure</t>
  </si>
  <si>
    <t>Prestations / fournitures complémentaires éventuelles</t>
  </si>
  <si>
    <t>Déversement complémentaire de sable, graviers suite à intervention exceptionnelle</t>
  </si>
  <si>
    <t>Déversement complémentaire de graisses issues de bacs à graisses suite à intervention exceptionnelle</t>
  </si>
  <si>
    <t>Technicien</t>
  </si>
  <si>
    <t>Décharge complémentaire hydrocarbures</t>
  </si>
  <si>
    <t>Nuits et jours fériés</t>
  </si>
  <si>
    <t>Heures non ouvrables</t>
  </si>
  <si>
    <t>Heures ouvrables</t>
  </si>
  <si>
    <t>Contremaître</t>
  </si>
  <si>
    <t>Ingénieur</t>
  </si>
  <si>
    <t>Cellule à renseigner par le candidat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</si>
  <si>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afférents au traitement des déchets (transport, décharge, destruction</t>
    </r>
    <r>
      <rPr>
        <sz val="11"/>
        <color theme="1"/>
        <rFont val="Times New Roman"/>
        <family val="1"/>
      </rPr>
      <t>)</t>
    </r>
  </si>
  <si>
    <t>Agent technique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</si>
  <si>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La sécurisation du chantier</t>
    </r>
  </si>
  <si>
    <t>Forfait débouchage des réseaux EU EV EP curatif, frais de déversement des déchets compris</t>
  </si>
  <si>
    <t>Les prix TTC s'entendent hors TGAP lorsqu'applicable</t>
  </si>
  <si>
    <t>En %</t>
  </si>
  <si>
    <t>Inspection réseaux de canalisations par passage caméra (ITV ou autre moyen)</t>
  </si>
  <si>
    <t>unité</t>
  </si>
  <si>
    <t>Le candidat inscrira les prestations, matériels et consommables qu'il jugera utiles d'inscrire au BPU, et renseignera les prix unitaires de chaque ligne préremplie</t>
  </si>
  <si>
    <t>*Le forfait déplacement comprend le trajet aller-retour, le temps et la main d'œuvre pendant le trajet.</t>
  </si>
  <si>
    <t>Forfait déplacement* Thonon-Les-Bains interventions hors maintenances préventives</t>
  </si>
  <si>
    <t>Forfait déplacement* Evian-Les-Bains interventions hors maintenances préventives</t>
  </si>
  <si>
    <r>
      <t xml:space="preserve">BPU à compléter et à retourner au </t>
    </r>
    <r>
      <rPr>
        <b/>
        <u/>
        <sz val="14"/>
        <color rgb="FFFF0000"/>
        <rFont val="Calibri"/>
        <family val="2"/>
        <scheme val="minor"/>
      </rPr>
      <t>format Excel</t>
    </r>
  </si>
  <si>
    <t>*Le temps facturable correspondra aux horaires d'arrivée et de départ sur le site</t>
  </si>
  <si>
    <t>Travaux hors contrat : taux horaire (€ HT)*</t>
  </si>
  <si>
    <t xml:space="preserve">Entretien des réseaux EU EP </t>
  </si>
  <si>
    <t>Site : USN - Thonon-Les-Bains</t>
  </si>
  <si>
    <t>Coefficient applicable sur les factures de pièces et petits matériels</t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</si>
  <si>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Toutes les pièces, matériels et petites fournitures nécessaires à l'exécution des opérations de maintenance préventive</t>
    </r>
  </si>
  <si>
    <t>Cet établissement nécessite un service d'astreinte tel qu'indiqué au CCTP</t>
  </si>
  <si>
    <t xml:space="preserve">Nombre de visites annuelles </t>
  </si>
  <si>
    <t>Périodicité (minimum)</t>
  </si>
  <si>
    <t>MAINTENANCE PREVENTIVE (Article 5 du CCTP)</t>
  </si>
  <si>
    <t>INTERVENTIONS NON PROGRAMEES (Article 6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</si>
</sst>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Font="1" applyFill="1" applyBorder="1" applyAlignment="1">
      <alignment horizontal="left"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44" fontId="0" fillId="4" borderId="1" xfId="1" applyFont="1" applyFill="1" applyBorder="1" applyAlignment="1">
      <alignment horizontal="center" vertical="center"/>
    </xf>
    <xf numFmtId="44" fontId="0" fillId="4" borderId="12" xfId="1" applyFont="1" applyFill="1" applyBorder="1" applyAlignment="1">
      <alignment horizontal="center" vertical="center"/>
    </xf>
    <xf numFmtId="44" fontId="0" fillId="4" borderId="26" xfId="1" applyFont="1" applyFill="1" applyBorder="1" applyAlignment="1">
      <alignment vertical="center"/>
    </xf>
    <xf numFmtId="0" fontId="0" fillId="4" borderId="27" xfId="0" applyFill="1" applyBorder="1" applyAlignment="1">
      <alignment vertical="center"/>
    </xf>
    <xf numFmtId="44" fontId="0" fillId="4" borderId="1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44" fontId="0" fillId="4" borderId="25" xfId="1" applyFont="1" applyFill="1" applyBorder="1" applyAlignment="1">
      <alignment horizontal="left" vertical="center"/>
    </xf>
    <xf numFmtId="44" fontId="0" fillId="4" borderId="26" xfId="1" applyFont="1" applyFill="1" applyBorder="1" applyAlignment="1">
      <alignment horizontal="left" vertical="center"/>
    </xf>
    <xf numFmtId="44" fontId="0" fillId="4" borderId="27" xfId="1" applyFont="1" applyFill="1" applyBorder="1" applyAlignment="1">
      <alignment vertical="center"/>
    </xf>
    <xf numFmtId="44" fontId="0" fillId="4" borderId="19" xfId="1" applyFont="1" applyFill="1" applyBorder="1" applyAlignment="1">
      <alignment horizontal="left" vertical="center"/>
    </xf>
    <xf numFmtId="44" fontId="0" fillId="4" borderId="1" xfId="1" applyFont="1" applyFill="1" applyBorder="1" applyAlignment="1">
      <alignment horizontal="left" vertical="center"/>
    </xf>
    <xf numFmtId="44" fontId="0" fillId="4" borderId="6" xfId="1" applyFont="1" applyFill="1" applyBorder="1" applyAlignment="1">
      <alignment vertical="center"/>
    </xf>
    <xf numFmtId="44" fontId="0" fillId="4" borderId="31" xfId="1" applyFont="1" applyFill="1" applyBorder="1" applyAlignment="1">
      <alignment horizontal="left" vertical="center"/>
    </xf>
    <xf numFmtId="44" fontId="0" fillId="4" borderId="9" xfId="1" applyFont="1" applyFill="1" applyBorder="1" applyAlignment="1">
      <alignment horizontal="left" vertical="center"/>
    </xf>
    <xf numFmtId="44" fontId="0" fillId="4" borderId="10" xfId="1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44" fontId="0" fillId="4" borderId="9" xfId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0" borderId="34" xfId="0" applyBorder="1" applyAlignment="1">
      <alignment horizontal="right" vertical="center"/>
    </xf>
    <xf numFmtId="44" fontId="0" fillId="4" borderId="35" xfId="1" applyFont="1" applyFill="1" applyBorder="1" applyAlignment="1">
      <alignment horizontal="left" vertical="center"/>
    </xf>
    <xf numFmtId="44" fontId="0" fillId="4" borderId="17" xfId="1" applyFont="1" applyFill="1" applyBorder="1" applyAlignment="1">
      <alignment horizontal="left" vertical="center"/>
    </xf>
    <xf numFmtId="44" fontId="0" fillId="4" borderId="36" xfId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44" fontId="0" fillId="0" borderId="0" xfId="1" applyFont="1" applyBorder="1" applyAlignment="1">
      <alignment horizontal="center" vertical="center"/>
    </xf>
    <xf numFmtId="44" fontId="0" fillId="4" borderId="12" xfId="1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44" fontId="0" fillId="4" borderId="16" xfId="1" applyFont="1" applyFill="1" applyBorder="1" applyAlignment="1">
      <alignment horizontal="center" vertical="center"/>
    </xf>
    <xf numFmtId="0" fontId="9" fillId="0" borderId="3" xfId="0" applyFont="1" applyBorder="1"/>
    <xf numFmtId="0" fontId="8" fillId="0" borderId="0" xfId="0" applyFont="1" applyAlignment="1">
      <alignment vertical="center"/>
    </xf>
    <xf numFmtId="44" fontId="0" fillId="0" borderId="41" xfId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4" borderId="37" xfId="0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0" fillId="4" borderId="39" xfId="0" applyFill="1" applyBorder="1" applyAlignment="1">
      <alignment horizontal="left" vertical="center"/>
    </xf>
    <xf numFmtId="0" fontId="0" fillId="4" borderId="29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796290</xdr:colOff>
      <xdr:row>3</xdr:row>
      <xdr:rowOff>34290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5E035A-324E-4978-A151-DE9AF615A64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2495" cy="693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F80"/>
  <sheetViews>
    <sheetView showGridLines="0" tabSelected="1" topLeftCell="A7" workbookViewId="0">
      <selection activeCell="D15" sqref="D15"/>
    </sheetView>
  </sheetViews>
  <sheetFormatPr baseColWidth="10" defaultColWidth="11.42578125" defaultRowHeight="15" x14ac:dyDescent="0.25"/>
  <cols>
    <col min="1" max="1" width="1.85546875" style="8" customWidth="1"/>
    <col min="2" max="2" width="52.85546875" style="8" customWidth="1"/>
    <col min="3" max="3" width="22.5703125" style="8" customWidth="1"/>
    <col min="4" max="4" width="22.42578125" style="8" customWidth="1"/>
    <col min="5" max="5" width="18" style="8" customWidth="1"/>
    <col min="6" max="6" width="20.42578125" style="8" customWidth="1"/>
    <col min="7" max="7" width="11.42578125" style="8"/>
    <col min="8" max="8" width="6.7109375" style="8" customWidth="1"/>
    <col min="9" max="16384" width="11.42578125" style="8"/>
  </cols>
  <sheetData>
    <row r="1" spans="2:6" x14ac:dyDescent="0.25">
      <c r="B1" s="70" t="s">
        <v>4</v>
      </c>
      <c r="C1" s="70"/>
      <c r="D1" s="70"/>
      <c r="E1" s="70"/>
      <c r="F1" s="70"/>
    </row>
    <row r="2" spans="2:6" ht="18.75" x14ac:dyDescent="0.25">
      <c r="B2" s="71" t="s">
        <v>52</v>
      </c>
      <c r="C2" s="71"/>
      <c r="D2" s="71"/>
      <c r="E2" s="71"/>
      <c r="F2" s="71"/>
    </row>
    <row r="3" spans="2:6" ht="18.75" x14ac:dyDescent="0.25">
      <c r="B3" s="72" t="s">
        <v>5</v>
      </c>
      <c r="C3" s="72"/>
      <c r="D3" s="72"/>
      <c r="E3" s="72"/>
      <c r="F3" s="72"/>
    </row>
    <row r="5" spans="2:6" x14ac:dyDescent="0.25">
      <c r="B5" s="42" t="s">
        <v>39</v>
      </c>
    </row>
    <row r="7" spans="2:6" x14ac:dyDescent="0.25">
      <c r="B7" s="61" t="s">
        <v>62</v>
      </c>
      <c r="C7" s="61"/>
      <c r="D7" s="61"/>
      <c r="E7" s="61"/>
      <c r="F7" s="61"/>
    </row>
    <row r="9" spans="2:6" x14ac:dyDescent="0.25">
      <c r="B9" s="82" t="s">
        <v>59</v>
      </c>
      <c r="C9" s="82"/>
      <c r="D9" s="82"/>
      <c r="E9" s="82"/>
      <c r="F9" s="82"/>
    </row>
    <row r="10" spans="2:6" ht="15.75" thickBot="1" x14ac:dyDescent="0.3">
      <c r="B10" s="60"/>
      <c r="C10" s="60"/>
      <c r="D10" s="60"/>
      <c r="E10" s="60"/>
      <c r="F10" s="60"/>
    </row>
    <row r="11" spans="2:6" s="1" customFormat="1" ht="20.100000000000001" customHeight="1" x14ac:dyDescent="0.25">
      <c r="B11" s="73" t="s">
        <v>16</v>
      </c>
      <c r="C11" s="74"/>
      <c r="D11" s="74"/>
      <c r="E11" s="74"/>
      <c r="F11" s="75"/>
    </row>
    <row r="12" spans="2:6" ht="27.75" customHeight="1" x14ac:dyDescent="0.25">
      <c r="B12" s="7" t="s">
        <v>9</v>
      </c>
      <c r="C12" s="3" t="s">
        <v>61</v>
      </c>
      <c r="D12" s="5" t="s">
        <v>60</v>
      </c>
      <c r="E12" s="5" t="s">
        <v>10</v>
      </c>
      <c r="F12" s="4" t="s">
        <v>13</v>
      </c>
    </row>
    <row r="13" spans="2:6" ht="15" customHeight="1" x14ac:dyDescent="0.25">
      <c r="B13" s="9" t="s">
        <v>17</v>
      </c>
      <c r="C13" s="6" t="s">
        <v>7</v>
      </c>
      <c r="D13" s="6">
        <v>4</v>
      </c>
      <c r="E13" s="26"/>
      <c r="F13" s="10">
        <f>E13*1.2</f>
        <v>0</v>
      </c>
    </row>
    <row r="14" spans="2:6" ht="15" customHeight="1" x14ac:dyDescent="0.25">
      <c r="B14" s="9" t="s">
        <v>18</v>
      </c>
      <c r="C14" s="11" t="s">
        <v>12</v>
      </c>
      <c r="D14" s="11">
        <v>2</v>
      </c>
      <c r="E14" s="27"/>
      <c r="F14" s="10">
        <f t="shared" ref="F14:F18" si="0">E14*1.2</f>
        <v>0</v>
      </c>
    </row>
    <row r="15" spans="2:6" ht="15" customHeight="1" x14ac:dyDescent="0.25">
      <c r="B15" s="19" t="s">
        <v>19</v>
      </c>
      <c r="C15" s="11" t="s">
        <v>8</v>
      </c>
      <c r="D15" s="11">
        <v>1</v>
      </c>
      <c r="E15" s="27"/>
      <c r="F15" s="10">
        <f t="shared" si="0"/>
        <v>0</v>
      </c>
    </row>
    <row r="16" spans="2:6" ht="15" customHeight="1" x14ac:dyDescent="0.25">
      <c r="B16" s="19" t="s">
        <v>20</v>
      </c>
      <c r="C16" s="11" t="s">
        <v>8</v>
      </c>
      <c r="D16" s="11">
        <v>1</v>
      </c>
      <c r="E16" s="27"/>
      <c r="F16" s="10">
        <f t="shared" si="0"/>
        <v>0</v>
      </c>
    </row>
    <row r="17" spans="2:6" ht="15" customHeight="1" x14ac:dyDescent="0.25">
      <c r="B17" s="9" t="s">
        <v>21</v>
      </c>
      <c r="C17" s="6" t="s">
        <v>8</v>
      </c>
      <c r="D17" s="6">
        <v>1</v>
      </c>
      <c r="E17" s="26"/>
      <c r="F17" s="10">
        <f t="shared" ref="F17" si="1">E17*1.2</f>
        <v>0</v>
      </c>
    </row>
    <row r="18" spans="2:6" ht="15" customHeight="1" thickBot="1" x14ac:dyDescent="0.3">
      <c r="B18" s="17" t="s">
        <v>55</v>
      </c>
      <c r="C18" s="18" t="s">
        <v>8</v>
      </c>
      <c r="D18" s="18">
        <v>1</v>
      </c>
      <c r="E18" s="54"/>
      <c r="F18" s="57">
        <f t="shared" si="0"/>
        <v>0</v>
      </c>
    </row>
    <row r="19" spans="2:6" ht="15" customHeight="1" thickBot="1" x14ac:dyDescent="0.3">
      <c r="B19" s="12"/>
      <c r="C19" s="13"/>
      <c r="D19" s="13"/>
      <c r="E19" s="14"/>
      <c r="F19" s="14"/>
    </row>
    <row r="20" spans="2:6" s="1" customFormat="1" ht="20.100000000000001" customHeight="1" x14ac:dyDescent="0.25">
      <c r="B20" s="73" t="s">
        <v>22</v>
      </c>
      <c r="C20" s="74"/>
      <c r="D20" s="74"/>
      <c r="E20" s="74"/>
      <c r="F20" s="75"/>
    </row>
    <row r="21" spans="2:6" ht="27.75" customHeight="1" x14ac:dyDescent="0.25">
      <c r="B21" s="7" t="s">
        <v>9</v>
      </c>
      <c r="C21" s="3" t="s">
        <v>61</v>
      </c>
      <c r="D21" s="5" t="s">
        <v>11</v>
      </c>
      <c r="E21" s="5" t="s">
        <v>10</v>
      </c>
      <c r="F21" s="4" t="s">
        <v>15</v>
      </c>
    </row>
    <row r="22" spans="2:6" ht="15" customHeight="1" x14ac:dyDescent="0.25">
      <c r="B22" s="9" t="s">
        <v>6</v>
      </c>
      <c r="C22" s="6" t="s">
        <v>12</v>
      </c>
      <c r="D22" s="6">
        <v>2</v>
      </c>
      <c r="E22" s="26"/>
      <c r="F22" s="10">
        <f>E22*1.1</f>
        <v>0</v>
      </c>
    </row>
    <row r="23" spans="2:6" ht="15" customHeight="1" x14ac:dyDescent="0.25">
      <c r="B23" s="19" t="s">
        <v>23</v>
      </c>
      <c r="C23" s="11" t="s">
        <v>12</v>
      </c>
      <c r="D23" s="11">
        <v>2</v>
      </c>
      <c r="E23" s="26"/>
      <c r="F23" s="10">
        <f>E23*1.1</f>
        <v>0</v>
      </c>
    </row>
    <row r="24" spans="2:6" ht="15" customHeight="1" x14ac:dyDescent="0.25">
      <c r="B24" s="9" t="s">
        <v>24</v>
      </c>
      <c r="C24" s="6" t="s">
        <v>8</v>
      </c>
      <c r="D24" s="6">
        <v>1</v>
      </c>
      <c r="E24" s="26"/>
      <c r="F24" s="10">
        <f>E24*1.1</f>
        <v>0</v>
      </c>
    </row>
    <row r="25" spans="2:6" ht="15" customHeight="1" thickBot="1" x14ac:dyDescent="0.3">
      <c r="B25" s="17" t="s">
        <v>55</v>
      </c>
      <c r="C25" s="18" t="s">
        <v>8</v>
      </c>
      <c r="D25" s="18">
        <v>1</v>
      </c>
      <c r="E25" s="54"/>
      <c r="F25" s="57">
        <f>E25*1.1</f>
        <v>0</v>
      </c>
    </row>
    <row r="26" spans="2:6" ht="15" customHeight="1" thickBot="1" x14ac:dyDescent="0.3">
      <c r="B26" s="12"/>
      <c r="C26" s="13"/>
      <c r="D26" s="13"/>
      <c r="E26" s="14"/>
      <c r="F26" s="14"/>
    </row>
    <row r="27" spans="2:6" s="1" customFormat="1" ht="20.100000000000001" customHeight="1" x14ac:dyDescent="0.25">
      <c r="B27" s="73" t="s">
        <v>25</v>
      </c>
      <c r="C27" s="74"/>
      <c r="D27" s="74"/>
      <c r="E27" s="74"/>
      <c r="F27" s="75"/>
    </row>
    <row r="28" spans="2:6" ht="27.75" customHeight="1" x14ac:dyDescent="0.25">
      <c r="B28" s="7" t="s">
        <v>9</v>
      </c>
      <c r="C28" s="3" t="s">
        <v>61</v>
      </c>
      <c r="D28" s="5" t="s">
        <v>11</v>
      </c>
      <c r="E28" s="5" t="s">
        <v>10</v>
      </c>
      <c r="F28" s="4" t="s">
        <v>15</v>
      </c>
    </row>
    <row r="29" spans="2:6" ht="15" customHeight="1" x14ac:dyDescent="0.25">
      <c r="B29" s="9" t="s">
        <v>6</v>
      </c>
      <c r="C29" s="6" t="s">
        <v>12</v>
      </c>
      <c r="D29" s="6">
        <v>2</v>
      </c>
      <c r="E29" s="26"/>
      <c r="F29" s="10">
        <f>E29*1.1</f>
        <v>0</v>
      </c>
    </row>
    <row r="30" spans="2:6" ht="15" customHeight="1" x14ac:dyDescent="0.25">
      <c r="B30" s="9" t="s">
        <v>24</v>
      </c>
      <c r="C30" s="6" t="s">
        <v>8</v>
      </c>
      <c r="D30" s="6">
        <v>1</v>
      </c>
      <c r="E30" s="26"/>
      <c r="F30" s="10">
        <f>E30*1.1</f>
        <v>0</v>
      </c>
    </row>
    <row r="31" spans="2:6" ht="15" customHeight="1" thickBot="1" x14ac:dyDescent="0.3">
      <c r="B31" s="17" t="s">
        <v>55</v>
      </c>
      <c r="C31" s="18" t="s">
        <v>8</v>
      </c>
      <c r="D31" s="18">
        <v>1</v>
      </c>
      <c r="E31" s="54"/>
      <c r="F31" s="57">
        <f>E31*1.1</f>
        <v>0</v>
      </c>
    </row>
    <row r="32" spans="2:6" ht="15" customHeight="1" thickBot="1" x14ac:dyDescent="0.3">
      <c r="B32" s="12"/>
      <c r="C32" s="13"/>
      <c r="D32" s="13"/>
      <c r="E32" s="14"/>
      <c r="F32" s="14"/>
    </row>
    <row r="33" spans="2:6" s="1" customFormat="1" ht="20.100000000000001" customHeight="1" x14ac:dyDescent="0.25">
      <c r="B33" s="73" t="s">
        <v>26</v>
      </c>
      <c r="C33" s="74"/>
      <c r="D33" s="74"/>
      <c r="E33" s="74"/>
      <c r="F33" s="75"/>
    </row>
    <row r="34" spans="2:6" ht="27.75" customHeight="1" x14ac:dyDescent="0.25">
      <c r="B34" s="7" t="s">
        <v>9</v>
      </c>
      <c r="C34" s="3" t="s">
        <v>61</v>
      </c>
      <c r="D34" s="5" t="s">
        <v>11</v>
      </c>
      <c r="E34" s="5" t="s">
        <v>10</v>
      </c>
      <c r="F34" s="4" t="s">
        <v>15</v>
      </c>
    </row>
    <row r="35" spans="2:6" ht="15" customHeight="1" x14ac:dyDescent="0.25">
      <c r="B35" s="9" t="s">
        <v>24</v>
      </c>
      <c r="C35" s="6" t="s">
        <v>8</v>
      </c>
      <c r="D35" s="6">
        <v>1</v>
      </c>
      <c r="E35" s="26"/>
      <c r="F35" s="10">
        <f>E35*1.1</f>
        <v>0</v>
      </c>
    </row>
    <row r="36" spans="2:6" ht="15" customHeight="1" thickBot="1" x14ac:dyDescent="0.3">
      <c r="B36" s="17" t="s">
        <v>55</v>
      </c>
      <c r="C36" s="18" t="s">
        <v>8</v>
      </c>
      <c r="D36" s="18">
        <v>1</v>
      </c>
      <c r="E36" s="54"/>
      <c r="F36" s="57">
        <f>E36*1.1</f>
        <v>0</v>
      </c>
    </row>
    <row r="37" spans="2:6" ht="15" customHeight="1" thickBot="1" x14ac:dyDescent="0.3">
      <c r="B37" s="12"/>
      <c r="C37" s="13"/>
      <c r="D37" s="13"/>
      <c r="E37" s="14"/>
      <c r="F37" s="14"/>
    </row>
    <row r="38" spans="2:6" s="1" customFormat="1" ht="20.100000000000001" customHeight="1" x14ac:dyDescent="0.25">
      <c r="B38" s="73" t="s">
        <v>56</v>
      </c>
      <c r="C38" s="74"/>
      <c r="D38" s="74"/>
      <c r="E38" s="74"/>
      <c r="F38" s="75"/>
    </row>
    <row r="39" spans="2:6" ht="27.75" customHeight="1" x14ac:dyDescent="0.25">
      <c r="B39" s="7" t="s">
        <v>9</v>
      </c>
      <c r="C39" s="3" t="s">
        <v>61</v>
      </c>
      <c r="D39" s="5" t="s">
        <v>11</v>
      </c>
      <c r="E39" s="5" t="s">
        <v>10</v>
      </c>
      <c r="F39" s="4" t="s">
        <v>13</v>
      </c>
    </row>
    <row r="40" spans="2:6" ht="19.5" customHeight="1" thickBot="1" x14ac:dyDescent="0.3">
      <c r="B40" s="17" t="s">
        <v>55</v>
      </c>
      <c r="C40" s="18" t="s">
        <v>8</v>
      </c>
      <c r="D40" s="18">
        <v>1</v>
      </c>
      <c r="E40" s="54"/>
      <c r="F40" s="57">
        <f t="shared" ref="F40" si="2">E40*1.2</f>
        <v>0</v>
      </c>
    </row>
    <row r="41" spans="2:6" ht="15" customHeight="1" x14ac:dyDescent="0.25">
      <c r="B41" s="12"/>
      <c r="C41" s="13"/>
      <c r="D41" s="13"/>
      <c r="E41" s="14"/>
      <c r="F41" s="14"/>
    </row>
    <row r="42" spans="2:6" ht="15" customHeight="1" x14ac:dyDescent="0.25">
      <c r="B42" s="49" t="s">
        <v>44</v>
      </c>
      <c r="C42" s="13"/>
      <c r="D42" s="13"/>
      <c r="E42" s="14"/>
      <c r="F42" s="14"/>
    </row>
    <row r="43" spans="2:6" ht="15" customHeight="1" x14ac:dyDescent="0.25">
      <c r="B43" s="12"/>
      <c r="C43" s="13"/>
      <c r="D43" s="13"/>
      <c r="E43" s="14"/>
      <c r="F43" s="14"/>
    </row>
    <row r="44" spans="2:6" x14ac:dyDescent="0.25">
      <c r="B44" s="2" t="s">
        <v>14</v>
      </c>
      <c r="C44" s="2"/>
      <c r="D44" s="15"/>
      <c r="E44" s="15"/>
      <c r="F44" s="15"/>
    </row>
    <row r="45" spans="2:6" x14ac:dyDescent="0.25">
      <c r="B45" s="16" t="s">
        <v>0</v>
      </c>
      <c r="C45" s="15"/>
      <c r="D45" s="15"/>
      <c r="E45" s="15"/>
      <c r="F45" s="15"/>
    </row>
    <row r="46" spans="2:6" x14ac:dyDescent="0.25">
      <c r="B46" s="16" t="s">
        <v>1</v>
      </c>
      <c r="C46" s="15"/>
      <c r="D46" s="15"/>
      <c r="E46" s="15"/>
      <c r="F46" s="15"/>
    </row>
    <row r="47" spans="2:6" x14ac:dyDescent="0.25">
      <c r="B47" s="16" t="s">
        <v>42</v>
      </c>
      <c r="C47" s="15"/>
      <c r="D47" s="15"/>
      <c r="E47" s="15"/>
      <c r="F47" s="15"/>
    </row>
    <row r="48" spans="2:6" x14ac:dyDescent="0.25">
      <c r="B48" s="16" t="s">
        <v>2</v>
      </c>
      <c r="C48" s="15"/>
      <c r="D48" s="15"/>
      <c r="E48" s="15"/>
      <c r="F48" s="15"/>
    </row>
    <row r="49" spans="2:6" x14ac:dyDescent="0.25">
      <c r="B49" s="16" t="s">
        <v>3</v>
      </c>
      <c r="C49" s="15"/>
      <c r="D49" s="15"/>
      <c r="E49" s="15"/>
      <c r="F49" s="15"/>
    </row>
    <row r="50" spans="2:6" x14ac:dyDescent="0.25">
      <c r="B50" s="16" t="s">
        <v>40</v>
      </c>
      <c r="C50" s="15"/>
      <c r="D50" s="15"/>
      <c r="E50" s="15"/>
      <c r="F50" s="15"/>
    </row>
    <row r="51" spans="2:6" x14ac:dyDescent="0.25">
      <c r="B51" s="58" t="s">
        <v>58</v>
      </c>
      <c r="C51" s="15"/>
      <c r="D51" s="15"/>
      <c r="E51" s="15"/>
      <c r="F51" s="15"/>
    </row>
    <row r="52" spans="2:6" s="15" customFormat="1" x14ac:dyDescent="0.25"/>
    <row r="53" spans="2:6" x14ac:dyDescent="0.25">
      <c r="B53" s="61" t="s">
        <v>63</v>
      </c>
      <c r="C53" s="61"/>
      <c r="D53" s="61"/>
      <c r="E53" s="61"/>
      <c r="F53" s="61"/>
    </row>
    <row r="54" spans="2:6" ht="11.25" customHeight="1" x14ac:dyDescent="0.25">
      <c r="F54" s="59"/>
    </row>
    <row r="55" spans="2:6" ht="28.5" customHeight="1" thickBot="1" x14ac:dyDescent="0.3">
      <c r="B55" s="62" t="s">
        <v>48</v>
      </c>
      <c r="C55" s="62"/>
      <c r="D55" s="62"/>
      <c r="E55" s="62"/>
      <c r="F55" s="62"/>
    </row>
    <row r="56" spans="2:6" ht="15.75" thickBot="1" x14ac:dyDescent="0.3">
      <c r="F56" s="21" t="s">
        <v>28</v>
      </c>
    </row>
    <row r="57" spans="2:6" ht="15.75" thickBot="1" x14ac:dyDescent="0.3">
      <c r="B57" s="79" t="s">
        <v>29</v>
      </c>
      <c r="C57" s="80"/>
      <c r="D57" s="81"/>
      <c r="E57" s="20" t="s">
        <v>27</v>
      </c>
      <c r="F57" s="29"/>
    </row>
    <row r="58" spans="2:6" x14ac:dyDescent="0.25">
      <c r="B58" s="86" t="s">
        <v>30</v>
      </c>
      <c r="C58" s="87"/>
      <c r="D58" s="88"/>
      <c r="E58" s="28"/>
      <c r="F58" s="31"/>
    </row>
    <row r="59" spans="2:6" x14ac:dyDescent="0.25">
      <c r="B59" s="89" t="s">
        <v>31</v>
      </c>
      <c r="C59" s="90"/>
      <c r="D59" s="91"/>
      <c r="E59" s="30"/>
      <c r="F59" s="31"/>
    </row>
    <row r="60" spans="2:6" x14ac:dyDescent="0.25">
      <c r="B60" s="89" t="s">
        <v>33</v>
      </c>
      <c r="C60" s="90"/>
      <c r="D60" s="91"/>
      <c r="E60" s="30"/>
      <c r="F60" s="52" t="s">
        <v>47</v>
      </c>
    </row>
    <row r="61" spans="2:6" x14ac:dyDescent="0.25">
      <c r="B61" s="76" t="s">
        <v>43</v>
      </c>
      <c r="C61" s="77"/>
      <c r="D61" s="78"/>
      <c r="E61" s="30"/>
      <c r="F61" s="52" t="s">
        <v>47</v>
      </c>
    </row>
    <row r="62" spans="2:6" x14ac:dyDescent="0.25">
      <c r="B62" s="76" t="s">
        <v>46</v>
      </c>
      <c r="C62" s="77"/>
      <c r="D62" s="78"/>
      <c r="E62" s="30"/>
      <c r="F62" s="52" t="s">
        <v>47</v>
      </c>
    </row>
    <row r="63" spans="2:6" x14ac:dyDescent="0.25">
      <c r="B63" s="92" t="s">
        <v>50</v>
      </c>
      <c r="C63" s="93"/>
      <c r="D63" s="94"/>
      <c r="E63" s="30"/>
      <c r="F63" s="53" t="s">
        <v>47</v>
      </c>
    </row>
    <row r="64" spans="2:6" x14ac:dyDescent="0.25">
      <c r="B64" s="83" t="s">
        <v>51</v>
      </c>
      <c r="C64" s="84"/>
      <c r="D64" s="85"/>
      <c r="E64" s="51"/>
      <c r="F64" s="31"/>
    </row>
    <row r="65" spans="2:6" x14ac:dyDescent="0.25">
      <c r="B65" s="64"/>
      <c r="C65" s="65"/>
      <c r="D65" s="66"/>
      <c r="E65" s="30"/>
      <c r="F65" s="31"/>
    </row>
    <row r="66" spans="2:6" x14ac:dyDescent="0.25">
      <c r="B66" s="64"/>
      <c r="C66" s="65"/>
      <c r="D66" s="66"/>
      <c r="E66" s="30"/>
      <c r="F66" s="31"/>
    </row>
    <row r="67" spans="2:6" x14ac:dyDescent="0.25">
      <c r="B67" s="64"/>
      <c r="C67" s="65"/>
      <c r="D67" s="66"/>
      <c r="E67" s="30"/>
      <c r="F67" s="31"/>
    </row>
    <row r="68" spans="2:6" ht="15.75" thickBot="1" x14ac:dyDescent="0.3">
      <c r="B68" s="64"/>
      <c r="C68" s="65"/>
      <c r="D68" s="66"/>
      <c r="E68" s="30"/>
      <c r="F68" s="44"/>
    </row>
    <row r="69" spans="2:6" ht="15.75" thickBot="1" x14ac:dyDescent="0.3">
      <c r="B69" s="67"/>
      <c r="C69" s="68"/>
      <c r="D69" s="69"/>
      <c r="E69" s="43"/>
    </row>
    <row r="70" spans="2:6" x14ac:dyDescent="0.25">
      <c r="B70" s="55" t="s">
        <v>49</v>
      </c>
    </row>
    <row r="72" spans="2:6" x14ac:dyDescent="0.25">
      <c r="B72" s="63" t="s">
        <v>57</v>
      </c>
      <c r="C72" s="63"/>
      <c r="D72" s="63"/>
      <c r="E72" s="50" t="s">
        <v>45</v>
      </c>
      <c r="F72" s="32"/>
    </row>
    <row r="74" spans="2:6" ht="15.75" thickBot="1" x14ac:dyDescent="0.3"/>
    <row r="75" spans="2:6" ht="15.75" thickBot="1" x14ac:dyDescent="0.3">
      <c r="B75" s="8" t="s">
        <v>54</v>
      </c>
      <c r="C75" s="22" t="s">
        <v>36</v>
      </c>
      <c r="D75" s="20" t="s">
        <v>35</v>
      </c>
      <c r="E75" s="21" t="s">
        <v>34</v>
      </c>
    </row>
    <row r="76" spans="2:6" x14ac:dyDescent="0.25">
      <c r="B76" s="23" t="s">
        <v>41</v>
      </c>
      <c r="C76" s="33"/>
      <c r="D76" s="34"/>
      <c r="E76" s="35"/>
    </row>
    <row r="77" spans="2:6" x14ac:dyDescent="0.25">
      <c r="B77" s="45" t="s">
        <v>32</v>
      </c>
      <c r="C77" s="46"/>
      <c r="D77" s="47"/>
      <c r="E77" s="48"/>
    </row>
    <row r="78" spans="2:6" x14ac:dyDescent="0.25">
      <c r="B78" s="24" t="s">
        <v>37</v>
      </c>
      <c r="C78" s="36"/>
      <c r="D78" s="37"/>
      <c r="E78" s="38"/>
    </row>
    <row r="79" spans="2:6" ht="15.75" thickBot="1" x14ac:dyDescent="0.3">
      <c r="B79" s="25" t="s">
        <v>38</v>
      </c>
      <c r="C79" s="39"/>
      <c r="D79" s="40"/>
      <c r="E79" s="41"/>
    </row>
    <row r="80" spans="2:6" x14ac:dyDescent="0.25">
      <c r="B80" s="56" t="s">
        <v>53</v>
      </c>
    </row>
  </sheetData>
  <mergeCells count="26">
    <mergeCell ref="B58:D58"/>
    <mergeCell ref="B59:D59"/>
    <mergeCell ref="B63:D63"/>
    <mergeCell ref="B60:D60"/>
    <mergeCell ref="B1:F1"/>
    <mergeCell ref="B2:F2"/>
    <mergeCell ref="B3:F3"/>
    <mergeCell ref="B11:F11"/>
    <mergeCell ref="B20:F20"/>
    <mergeCell ref="B9:F9"/>
    <mergeCell ref="B7:F7"/>
    <mergeCell ref="B53:F53"/>
    <mergeCell ref="B55:F55"/>
    <mergeCell ref="B72:D72"/>
    <mergeCell ref="B67:D67"/>
    <mergeCell ref="B68:D68"/>
    <mergeCell ref="B69:D69"/>
    <mergeCell ref="B27:F27"/>
    <mergeCell ref="B61:D61"/>
    <mergeCell ref="B62:D62"/>
    <mergeCell ref="B65:D65"/>
    <mergeCell ref="B66:D66"/>
    <mergeCell ref="B33:F33"/>
    <mergeCell ref="B57:D57"/>
    <mergeCell ref="B38:F38"/>
    <mergeCell ref="B64:D64"/>
  </mergeCells>
  <pageMargins left="0.7" right="0.7" top="0.75" bottom="0.75" header="0.3" footer="0.3"/>
  <pageSetup paperSize="9" scale="7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1 - HDL</vt:lpstr>
      <vt:lpstr>'Lot 1 - HDL'!Zone_d_impression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Grognieux</dc:creator>
  <cp:lastModifiedBy>Marie Mias</cp:lastModifiedBy>
  <cp:lastPrinted>2020-11-05T08:15:02Z</cp:lastPrinted>
  <dcterms:created xsi:type="dcterms:W3CDTF">2020-11-03T14:21:50Z</dcterms:created>
  <dcterms:modified xsi:type="dcterms:W3CDTF">2025-04-07T15:20:26Z</dcterms:modified>
</cp:coreProperties>
</file>